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harlotteboex-my.sharepoint.com/personal/c_boex_asso-epfl_fr/Documents/Documents/ASSOCIATION DES EPFL/Annuaire/"/>
    </mc:Choice>
  </mc:AlternateContent>
  <xr:revisionPtr revIDLastSave="30" documentId="13_ncr:1_{894DAF31-EB2B-458D-824E-44393B7AA23D}" xr6:coauthVersionLast="47" xr6:coauthVersionMax="47" xr10:uidLastSave="{44CE6435-104F-4502-9272-E493B72E1F1B}"/>
  <bookViews>
    <workbookView xWindow="-108" yWindow="-108" windowWidth="23256" windowHeight="12576" tabRatio="873" xr2:uid="{00000000-000D-0000-FFFF-FFFF00000000}"/>
  </bookViews>
  <sheets>
    <sheet name="Annuaire des EPFL" sheetId="2" r:id="rId1"/>
    <sheet name="Publipostage Présidents" sheetId="5" r:id="rId2"/>
    <sheet name="Publipostage Directeur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5" l="1"/>
  <c r="C26" i="5"/>
  <c r="A26" i="5"/>
  <c r="D26" i="6"/>
  <c r="C26" i="6"/>
  <c r="A26" i="6"/>
  <c r="D25" i="5" l="1"/>
  <c r="C25" i="5"/>
  <c r="A25" i="5"/>
  <c r="D25" i="6" l="1"/>
  <c r="C25" i="6"/>
  <c r="A25" i="6"/>
  <c r="D24" i="6" l="1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C24" i="6"/>
  <c r="C23" i="6"/>
  <c r="C10" i="6"/>
  <c r="C7" i="6"/>
  <c r="A24" i="6"/>
  <c r="A23" i="6"/>
  <c r="D18" i="5"/>
  <c r="D17" i="5"/>
  <c r="C24" i="5" l="1"/>
  <c r="C23" i="5"/>
  <c r="D24" i="5"/>
  <c r="A24" i="5"/>
  <c r="A23" i="5"/>
  <c r="D23" i="5"/>
  <c r="D22" i="5"/>
  <c r="D21" i="5"/>
  <c r="D20" i="5"/>
  <c r="D19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 l="1"/>
  <c r="C22" i="6" l="1"/>
  <c r="C21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2" i="6"/>
  <c r="C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21" i="5"/>
  <c r="A22" i="5"/>
  <c r="C3" i="6" l="1"/>
  <c r="C4" i="6"/>
  <c r="C5" i="6"/>
  <c r="C6" i="6"/>
  <c r="C8" i="6"/>
  <c r="C9" i="6"/>
  <c r="C11" i="6"/>
  <c r="C12" i="6"/>
  <c r="C13" i="6"/>
  <c r="C14" i="6"/>
  <c r="C15" i="6"/>
  <c r="C16" i="6"/>
  <c r="C17" i="6"/>
  <c r="C18" i="6"/>
  <c r="C19" i="6"/>
  <c r="C20" i="6"/>
  <c r="C2" i="6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" i="5"/>
</calcChain>
</file>

<file path=xl/sharedStrings.xml><?xml version="1.0" encoding="utf-8"?>
<sst xmlns="http://schemas.openxmlformats.org/spreadsheetml/2006/main" count="228" uniqueCount="179">
  <si>
    <t>EPFL</t>
  </si>
  <si>
    <t>CREATION</t>
  </si>
  <si>
    <t>PRESIDENT</t>
  </si>
  <si>
    <t>ADRESSE</t>
  </si>
  <si>
    <t>COURRIEL</t>
  </si>
  <si>
    <t>EPFL Landes Foncier</t>
  </si>
  <si>
    <t>Jean-Claude TORRENS</t>
  </si>
  <si>
    <t>Gérard BRANCHY</t>
  </si>
  <si>
    <t>Pascal BUGIS</t>
  </si>
  <si>
    <t>DIRECTEUR</t>
  </si>
  <si>
    <t>Line BARBIER-MORARU</t>
  </si>
  <si>
    <t>Philippe POURCHET</t>
  </si>
  <si>
    <t>Pierre MORRIER</t>
  </si>
  <si>
    <t>Jean-Marc DESCHODT</t>
  </si>
  <si>
    <t>Benoît GAUGLER</t>
  </si>
  <si>
    <t>65 Bd François Mitterrand 
63000 CLERMONT-FERRAND</t>
  </si>
  <si>
    <t>8 Rue André Chénier
BP 19
47916 AGEN CEDEX 9</t>
  </si>
  <si>
    <t>pierre.morrier@epf01.fr</t>
  </si>
  <si>
    <t>Arnaud PORTIER</t>
  </si>
  <si>
    <t>EPF</t>
  </si>
  <si>
    <t>NOM</t>
  </si>
  <si>
    <t>05 59 83 96 26</t>
  </si>
  <si>
    <t>Henri TANDONNET</t>
  </si>
  <si>
    <t>TITRE</t>
  </si>
  <si>
    <t>Monsieur le Président</t>
  </si>
  <si>
    <t>ADRESSE 1</t>
  </si>
  <si>
    <t>Georges RIVES</t>
  </si>
  <si>
    <t>georges.rives@agglo-agen.fr</t>
  </si>
  <si>
    <t>EPFL Guadeloupe</t>
  </si>
  <si>
    <t>Corine VINGATARAMIN</t>
  </si>
  <si>
    <t>cvingataramin@epf-guadeloupe.fr</t>
  </si>
  <si>
    <t>Hôtel du Département
15 rue Eugène Vignat
BP2019
45010 ORLEANS CEDEX 1</t>
  </si>
  <si>
    <t xml:space="preserve">Anthony ZAJDOWICZ </t>
  </si>
  <si>
    <t>ph.pourchet@epfl73.fr</t>
  </si>
  <si>
    <t>02 62 28 95 35</t>
  </si>
  <si>
    <t>04 76 59 56 56</t>
  </si>
  <si>
    <t>04 50 63 20 06</t>
  </si>
  <si>
    <t>03 69 20 75 53</t>
  </si>
  <si>
    <t>02 38 25 41 32</t>
  </si>
  <si>
    <t>EPFL Pays Basque</t>
  </si>
  <si>
    <t>03 80 50 35 26</t>
  </si>
  <si>
    <t>7 rue André Lardy 
97438 SAINTE-MARIE</t>
  </si>
  <si>
    <t>40 avenue du Drapeau 
BP 17510 
21075 DIJON cedex</t>
  </si>
  <si>
    <t>2 allée des Platanes 
BP 50511 
64105 BAYONNE CEDEX</t>
  </si>
  <si>
    <t>Mairie de Montauban 
BP 764 
82013 MONTAUBAN cedex</t>
  </si>
  <si>
    <t>Espace Ressources Le Causse 
Espace d'Entreprises 
81115 CASTRES CEDEX</t>
  </si>
  <si>
    <t>02 40 99 57 22</t>
  </si>
  <si>
    <t>ADRESSE EPFL</t>
  </si>
  <si>
    <t>05 63 22 28 36</t>
  </si>
  <si>
    <t>TELEPHONE</t>
  </si>
  <si>
    <t>04 79 25 23 38</t>
  </si>
  <si>
    <t>03 81 82 38 31</t>
  </si>
  <si>
    <t xml:space="preserve"> 05 96 79 24 15</t>
  </si>
  <si>
    <t xml:space="preserve">05 90 91 66 05
</t>
  </si>
  <si>
    <t>Madame la Présidente</t>
  </si>
  <si>
    <t>Monsieur le Directeur</t>
  </si>
  <si>
    <t>Madame la Directrice</t>
  </si>
  <si>
    <t>04 68 68 44 88</t>
  </si>
  <si>
    <t>Jean Marc LEOUTRE</t>
  </si>
  <si>
    <t>02 43 59 96 91</t>
  </si>
  <si>
    <t>Rémi DETANG</t>
  </si>
  <si>
    <t>05 53 69 59 62</t>
  </si>
  <si>
    <t>jean-marc.deschodt@epflo.fr</t>
  </si>
  <si>
    <t>3 rue Gustave Adolphe Hirn
67000 STRASBOURG</t>
  </si>
  <si>
    <t>03 44 10 20 10</t>
  </si>
  <si>
    <t>Philippe ALPY</t>
  </si>
  <si>
    <t>Marie-Paule LEHMANN</t>
  </si>
  <si>
    <t>05 31 22 90 49</t>
  </si>
  <si>
    <t>benoit.gaugler@epf.alsace</t>
  </si>
  <si>
    <t>Office Foncier de la Corse</t>
  </si>
  <si>
    <t>05 63 73 50 85</t>
  </si>
  <si>
    <t>1510 route de l'Arny 
74350 ALLONZIER LA CAILLE</t>
  </si>
  <si>
    <t>155 rue Martin Luther King
40000 MONT DE  MARSAN</t>
  </si>
  <si>
    <t>Sylvaine VEDERE</t>
  </si>
  <si>
    <t>Christian DUPESSEY</t>
  </si>
  <si>
    <t>EPFLI Foncier Cœur de France</t>
  </si>
  <si>
    <t>05 58 85 80 60</t>
  </si>
  <si>
    <t>EPFL Agen-Garonne</t>
  </si>
  <si>
    <t>Nadia BAZUREAU</t>
  </si>
  <si>
    <t>Conseil départemental de la Mayenne
39 rue Mazagran
CS 21429
53014 LAVAL cedex</t>
  </si>
  <si>
    <t>25 rue Jean Pellerin
73000 CHAMBERY</t>
  </si>
  <si>
    <t>EPFL Ain</t>
  </si>
  <si>
    <t>EPFL Alsace</t>
  </si>
  <si>
    <t>EPFL Béarn-Pyrénées</t>
  </si>
  <si>
    <t>EPFL Collectivités de Côte-d'Or</t>
  </si>
  <si>
    <t>EPFL Dauphiné</t>
  </si>
  <si>
    <t>EPFL Doubs BFC</t>
  </si>
  <si>
    <t>EPFL Grand Toulouse</t>
  </si>
  <si>
    <t>EPFL Haute-Savoie</t>
  </si>
  <si>
    <t>EPFL Martinique</t>
  </si>
  <si>
    <t>EPFL Montauban</t>
  </si>
  <si>
    <t>EPFL Perpignan Pyrénées Méditerranée</t>
  </si>
  <si>
    <t>EPFL Réunion</t>
  </si>
  <si>
    <t>EPFL Savoie</t>
  </si>
  <si>
    <t>EPF SMAF Auvergne</t>
  </si>
  <si>
    <t>EPFL Tarn</t>
  </si>
  <si>
    <t>Nadia.BAZUREAU@lamayenne.fr</t>
  </si>
  <si>
    <t>22 cours Napoléon
20000 AJACCIO</t>
  </si>
  <si>
    <t>Jean-François BUCCO</t>
  </si>
  <si>
    <t>EPFL des territoires Oise et Aisne</t>
  </si>
  <si>
    <t>Vincent REMY</t>
  </si>
  <si>
    <t>04 95 24 66 30</t>
  </si>
  <si>
    <t>lbarbier@metropole-dijon.fr</t>
  </si>
  <si>
    <t>21 rue Pergaud
25000 BESANCON</t>
  </si>
  <si>
    <t>Jean-Louis PERES</t>
  </si>
  <si>
    <t>Philippe MARECHAUX</t>
  </si>
  <si>
    <t>p.marechaux@epfl66.fr</t>
  </si>
  <si>
    <t>vincent.remy@epfl-dauphine.fr</t>
  </si>
  <si>
    <t>Hélène SAINT-LAURENT</t>
  </si>
  <si>
    <t>44 avenue Marcelin Berthelot
38100 GRENOBLE</t>
  </si>
  <si>
    <t>04 74 32 69 05</t>
  </si>
  <si>
    <t>05 59 01 63 60</t>
  </si>
  <si>
    <t>EPFL Mayenne - Sarthe</t>
  </si>
  <si>
    <t>Sacha BRIAND</t>
  </si>
  <si>
    <t>Arnaud RENE-CORAIL</t>
  </si>
  <si>
    <t>Claude OLIVE</t>
  </si>
  <si>
    <t>Jacques TECHER</t>
  </si>
  <si>
    <t>Hervé PRONONCE</t>
  </si>
  <si>
    <t>Christian GATARD</t>
  </si>
  <si>
    <t>02 47 33 18 66</t>
  </si>
  <si>
    <t>EPFL de Loire-Atlantique</t>
  </si>
  <si>
    <t>zajdowicz@epfl-bearn.fr</t>
  </si>
  <si>
    <t>stlaurent@epfl40.fr</t>
  </si>
  <si>
    <t>2 rue Jean-Baptiste Carreau
64000 PAU</t>
  </si>
  <si>
    <t>Audrey DEKEYSER</t>
  </si>
  <si>
    <t>Jérémy MENDES</t>
  </si>
  <si>
    <t>jmendes@epfauvergne.com</t>
  </si>
  <si>
    <t>Gilles SIMEONI</t>
  </si>
  <si>
    <t>Julie DA COSTA</t>
  </si>
  <si>
    <t>Patrick SELLIN</t>
  </si>
  <si>
    <t>04 73 29 00 87</t>
  </si>
  <si>
    <t>EPFL du Val de Loire</t>
  </si>
  <si>
    <t>Laurent AMADIEU</t>
  </si>
  <si>
    <t>Bruno CALEIRO</t>
  </si>
  <si>
    <t>Ariel LEVY</t>
  </si>
  <si>
    <t>Jean-Marc LESPADE</t>
  </si>
  <si>
    <t>François BOUSSARD</t>
  </si>
  <si>
    <t>a.portier@epfl-pb.fr</t>
  </si>
  <si>
    <t>Membres du Bureau</t>
  </si>
  <si>
    <t>Président de l'Association</t>
  </si>
  <si>
    <t>ALPY</t>
  </si>
  <si>
    <t>Philippe</t>
  </si>
  <si>
    <t>philippe.alpy@doubs.fr</t>
  </si>
  <si>
    <t>Secrétaire Général</t>
  </si>
  <si>
    <t>PORTIER</t>
  </si>
  <si>
    <t>Arnaud</t>
  </si>
  <si>
    <t>aportier@epfl-pb.fr</t>
  </si>
  <si>
    <t>Trésorière</t>
  </si>
  <si>
    <t>VEDERE</t>
  </si>
  <si>
    <t>Sylvaine</t>
  </si>
  <si>
    <t>sylvaine.vedere@epfli.fr</t>
  </si>
  <si>
    <t>26 Rue James Watt 
37200 TOURS</t>
  </si>
  <si>
    <t>a.dekeyser@epfl-vl.fr</t>
  </si>
  <si>
    <t>Marc VIGNERES</t>
  </si>
  <si>
    <t>marc.vigneres@toulouse-metropole.fr</t>
  </si>
  <si>
    <t>Route de La Rocade 
97139 GRAND CAMP ABYMES</t>
  </si>
  <si>
    <t>Tour Lumina - Boîte n°A7
1 rue Loulou Boislaville
ZAC de la Pointe Simon
97200 FORT-DE-France</t>
  </si>
  <si>
    <t>35, Boulevard Saint-Assiscle
66000 PERPIGNAN</t>
  </si>
  <si>
    <t>PAE du Haut Villé 
17 avenue du Beauvaisis
60000 BEAUVAIS</t>
  </si>
  <si>
    <t>Christine PARAME</t>
  </si>
  <si>
    <t>cparame@epf.re</t>
  </si>
  <si>
    <t>Catherine MINOT</t>
  </si>
  <si>
    <t>c.minot@epf74.fr</t>
  </si>
  <si>
    <t>Thierry DEVILLE</t>
  </si>
  <si>
    <t>Sébastien BOISSAT DE MAZERAT</t>
  </si>
  <si>
    <t>Immeuble Insula
11, rue Arthur III
44200 NANTES cedex</t>
  </si>
  <si>
    <t>jean-francois.bucco@epfloireatlantique.fr</t>
  </si>
  <si>
    <t>2, Place de la Légion d'Honneur
31500 TOULOUSE Cedex 5</t>
  </si>
  <si>
    <t>Leïla THOMINIAUX</t>
  </si>
  <si>
    <t>Christophe CLAIRIS</t>
  </si>
  <si>
    <t>Bastide 
22 rue Gustave Léger
01000 BOURG-EN-BRESSE</t>
  </si>
  <si>
    <t>c.clairis@epf-martinique.com</t>
  </si>
  <si>
    <t>sylvaine.vedere@epfdoubsbfc.fr</t>
  </si>
  <si>
    <t>Ludovic HERBIN</t>
  </si>
  <si>
    <t xml:space="preserve">ludovic.herbin@epfli.fr  </t>
  </si>
  <si>
    <t>Elodie ALCAIDE</t>
  </si>
  <si>
    <t>elodie.alcaide@castres-mazamet.com</t>
  </si>
  <si>
    <t>julie.dacosta@ofc.corsica</t>
  </si>
  <si>
    <t>sfinidori@ville-montauban.fr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</si>
</sst>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General"/>
    <numFmt numFmtId="165" formatCode="#,##0.00&quot; &quot;[$€-40C];[Red]&quot;-&quot;#,##0.00&quot; &quot;[$€-40C]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i/>
      <sz val="16"/>
      <color theme="1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0"/>
      <name val="Candara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6"/>
      <color theme="1"/>
      <name val="Calibri"/>
      <family val="2"/>
    </font>
    <font>
      <sz val="16"/>
      <name val="Calibri"/>
      <family val="2"/>
    </font>
    <font>
      <sz val="16"/>
      <color indexed="8"/>
      <name val="Calibri"/>
      <family val="2"/>
    </font>
    <font>
      <b/>
      <sz val="16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164" fontId="7" fillId="0" borderId="0"/>
    <xf numFmtId="0" fontId="5" fillId="0" borderId="0"/>
    <xf numFmtId="164" fontId="8" fillId="0" borderId="0"/>
    <xf numFmtId="0" fontId="7" fillId="0" borderId="0"/>
    <xf numFmtId="0" fontId="9" fillId="0" borderId="0">
      <alignment horizontal="center"/>
    </xf>
    <xf numFmtId="0" fontId="9" fillId="0" borderId="0">
      <alignment horizontal="center" textRotation="90"/>
    </xf>
    <xf numFmtId="164" fontId="10" fillId="0" borderId="0"/>
    <xf numFmtId="164" fontId="11" fillId="0" borderId="0"/>
    <xf numFmtId="0" fontId="12" fillId="0" borderId="0"/>
    <xf numFmtId="165" fontId="12" fillId="0" borderId="0"/>
  </cellStyleXfs>
  <cellXfs count="39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3" applyFont="1" applyAlignment="1">
      <alignment vertical="center"/>
    </xf>
    <xf numFmtId="0" fontId="5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14" fontId="19" fillId="3" borderId="0" xfId="0" applyNumberFormat="1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center" vertical="center"/>
    </xf>
    <xf numFmtId="14" fontId="19" fillId="4" borderId="0" xfId="0" applyNumberFormat="1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5" fillId="5" borderId="11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24" fillId="5" borderId="5" xfId="0" applyFont="1" applyFill="1" applyBorder="1"/>
    <xf numFmtId="0" fontId="25" fillId="5" borderId="0" xfId="0" applyFont="1" applyFill="1" applyAlignment="1">
      <alignment horizontal="center" vertical="center"/>
    </xf>
    <xf numFmtId="0" fontId="25" fillId="5" borderId="8" xfId="0" applyFont="1" applyFill="1" applyBorder="1" applyAlignment="1">
      <alignment horizontal="center" vertical="center"/>
    </xf>
    <xf numFmtId="0" fontId="24" fillId="5" borderId="6" xfId="0" applyFont="1" applyFill="1" applyBorder="1"/>
    <xf numFmtId="0" fontId="23" fillId="2" borderId="4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</cellXfs>
  <cellStyles count="14">
    <cellStyle name="Excel Built-in Hyperlink" xfId="6" xr:uid="{00000000-0005-0000-0000-000000000000}"/>
    <cellStyle name="Excel Built-in Normal" xfId="4" xr:uid="{00000000-0005-0000-0000-000001000000}"/>
    <cellStyle name="Excel Built-in Normal 1" xfId="7" xr:uid="{00000000-0005-0000-0000-000002000000}"/>
    <cellStyle name="Heading" xfId="8" xr:uid="{00000000-0005-0000-0000-000003000000}"/>
    <cellStyle name="Heading1" xfId="9" xr:uid="{00000000-0005-0000-0000-000004000000}"/>
    <cellStyle name="Lien hypertexte" xfId="3" builtinId="8"/>
    <cellStyle name="Lien hypertexte 2" xfId="2" xr:uid="{00000000-0005-0000-0000-000006000000}"/>
    <cellStyle name="Lien hypertexte 2 2" xfId="10" xr:uid="{00000000-0005-0000-0000-000007000000}"/>
    <cellStyle name="Normal" xfId="0" builtinId="0"/>
    <cellStyle name="Normal 2" xfId="1" xr:uid="{00000000-0005-0000-0000-000009000000}"/>
    <cellStyle name="Normal 2 2" xfId="11" xr:uid="{00000000-0005-0000-0000-00000A000000}"/>
    <cellStyle name="Normal 3" xfId="5" xr:uid="{00000000-0005-0000-0000-00000B000000}"/>
    <cellStyle name="Result" xfId="12" xr:uid="{00000000-0005-0000-0000-00000C000000}"/>
    <cellStyle name="Result2" xfId="13" xr:uid="{00000000-0005-0000-0000-00000D000000}"/>
  </cellStyles>
  <dxfs count="0"/>
  <tableStyles count="0" defaultTableStyle="TableStyleMedium2" defaultPivotStyle="PivotStyleLight16"/>
  <colors>
    <mruColors>
      <color rgb="FF99CC00"/>
      <color rgb="FF0000FF"/>
      <color rgb="FFFFFFCC"/>
      <color rgb="FFFFFF99"/>
      <color rgb="FFFF6600"/>
      <color rgb="FF0066FF"/>
      <color rgb="FF990000"/>
      <color rgb="FFCC0000"/>
      <color rgb="FF009900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1409700</xdr:colOff>
      <xdr:row>27</xdr:row>
      <xdr:rowOff>139699</xdr:rowOff>
    </xdr:from>
    <xdr:to>
      <xdr:col>6</xdr:col>
      <xdr:colOff>3069590</xdr:colOff>
      <xdr:row>38</xdr:row>
      <xdr:rowOff>18416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5600" y="21780499"/>
          <a:ext cx="6965315" cy="2571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laurent@epfl40.fr" TargetMode="External"/><Relationship Id="rId13" Type="http://schemas.openxmlformats.org/officeDocument/2006/relationships/hyperlink" Target="mailto:vincent.remy@epfl-dauphine.fr" TargetMode="External"/><Relationship Id="rId18" Type="http://schemas.openxmlformats.org/officeDocument/2006/relationships/hyperlink" Target="mailto:aportier@epfl-pb.fr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mailto:p.marechaux@epfl66.fr" TargetMode="External"/><Relationship Id="rId21" Type="http://schemas.openxmlformats.org/officeDocument/2006/relationships/hyperlink" Target="mailto:cparame@epf.re" TargetMode="External"/><Relationship Id="rId7" Type="http://schemas.openxmlformats.org/officeDocument/2006/relationships/hyperlink" Target="mailto:benoit.gaugler@epf.alsace" TargetMode="External"/><Relationship Id="rId12" Type="http://schemas.openxmlformats.org/officeDocument/2006/relationships/hyperlink" Target="mailto:lbarbier@metropole-dijon.fr" TargetMode="External"/><Relationship Id="rId17" Type="http://schemas.openxmlformats.org/officeDocument/2006/relationships/hyperlink" Target="mailto:a.portier@epfl-pb.fr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cvingataramin@epf-guadeloupe.fr" TargetMode="External"/><Relationship Id="rId16" Type="http://schemas.openxmlformats.org/officeDocument/2006/relationships/hyperlink" Target="mailto:a.dekeyser@epfl-vl.fr" TargetMode="External"/><Relationship Id="rId20" Type="http://schemas.openxmlformats.org/officeDocument/2006/relationships/hyperlink" Target="mailto:philippe.alpy@doubs.fr" TargetMode="External"/><Relationship Id="rId1" Type="http://schemas.openxmlformats.org/officeDocument/2006/relationships/hyperlink" Target="mailto:elodie.alcaide@castres-mazamet.com" TargetMode="External"/><Relationship Id="rId6" Type="http://schemas.openxmlformats.org/officeDocument/2006/relationships/hyperlink" Target="mailto:marc.vigneres@toulouse-metropole.fr" TargetMode="External"/><Relationship Id="rId11" Type="http://schemas.openxmlformats.org/officeDocument/2006/relationships/hyperlink" Target="mailto:jean-francois.bucco@epfloireatlantique.fr" TargetMode="External"/><Relationship Id="rId24" Type="http://schemas.openxmlformats.org/officeDocument/2006/relationships/hyperlink" Target="mailto:ludovic.herbin@epfli.fr" TargetMode="External"/><Relationship Id="rId5" Type="http://schemas.openxmlformats.org/officeDocument/2006/relationships/hyperlink" Target="mailto:jean-marc.deschodt@epflo.fr" TargetMode="External"/><Relationship Id="rId15" Type="http://schemas.openxmlformats.org/officeDocument/2006/relationships/hyperlink" Target="mailto:sylvaine.vedere@epfdoubsbfc.fr" TargetMode="External"/><Relationship Id="rId23" Type="http://schemas.openxmlformats.org/officeDocument/2006/relationships/hyperlink" Target="mailto:c.clairis@epf-martinique.com" TargetMode="External"/><Relationship Id="rId10" Type="http://schemas.openxmlformats.org/officeDocument/2006/relationships/hyperlink" Target="mailto:julie.dacosta@ofc.corsica" TargetMode="External"/><Relationship Id="rId19" Type="http://schemas.openxmlformats.org/officeDocument/2006/relationships/hyperlink" Target="mailto:sylvaine.vedere@epfli.fr" TargetMode="External"/><Relationship Id="rId4" Type="http://schemas.openxmlformats.org/officeDocument/2006/relationships/hyperlink" Target="mailto:Nadia.BAZUREAU@lamayenne.fr" TargetMode="External"/><Relationship Id="rId9" Type="http://schemas.openxmlformats.org/officeDocument/2006/relationships/hyperlink" Target="mailto:zajdowicz@epfl-bearn.fr" TargetMode="External"/><Relationship Id="rId14" Type="http://schemas.openxmlformats.org/officeDocument/2006/relationships/hyperlink" Target="mailto:jmendes@epfauvergne.com" TargetMode="External"/><Relationship Id="rId22" Type="http://schemas.openxmlformats.org/officeDocument/2006/relationships/hyperlink" Target="mailto:c.minot@epf74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topLeftCell="B1" zoomScale="75" zoomScaleNormal="75" workbookViewId="0">
      <pane ySplit="1" topLeftCell="A2" activePane="bottomLeft" state="frozen"/>
      <selection pane="bottomLeft" activeCell="C2" sqref="C2"/>
    </sheetView>
  </sheetViews>
  <sheetFormatPr baseColWidth="10" defaultColWidth="11.5546875" defaultRowHeight="17.399999999999999" x14ac:dyDescent="0.3"/>
  <cols>
    <col min="1" max="1" width="50.6640625" style="1" bestFit="1" customWidth="1"/>
    <col min="2" max="2" width="20.33203125" style="1" customWidth="1"/>
    <col min="3" max="3" width="37.33203125" style="1" customWidth="1"/>
    <col min="4" max="4" width="47.33203125" style="1" bestFit="1" customWidth="1"/>
    <col min="5" max="5" width="58.5546875" style="1" bestFit="1" customWidth="1"/>
    <col min="6" max="6" width="20.6640625" style="1" customWidth="1"/>
    <col min="7" max="7" width="52.5546875" style="1" bestFit="1" customWidth="1"/>
    <col min="8" max="16384" width="11.5546875" style="1"/>
  </cols>
  <sheetData>
    <row r="1" spans="1:7" ht="25.2" customHeight="1" x14ac:dyDescent="0.3">
      <c r="A1" s="7" t="s">
        <v>0</v>
      </c>
      <c r="B1" s="8" t="s">
        <v>1</v>
      </c>
      <c r="C1" s="8" t="s">
        <v>2</v>
      </c>
      <c r="D1" s="8" t="s">
        <v>9</v>
      </c>
      <c r="E1" s="8" t="s">
        <v>3</v>
      </c>
      <c r="F1" s="9" t="s">
        <v>49</v>
      </c>
      <c r="G1" s="10" t="s">
        <v>4</v>
      </c>
    </row>
    <row r="2" spans="1:7" ht="106.95" customHeight="1" x14ac:dyDescent="0.3">
      <c r="A2" s="19" t="s">
        <v>120</v>
      </c>
      <c r="B2" s="20">
        <v>41077</v>
      </c>
      <c r="C2" s="29" t="s">
        <v>168</v>
      </c>
      <c r="D2" s="29" t="s">
        <v>98</v>
      </c>
      <c r="E2" s="21" t="s">
        <v>165</v>
      </c>
      <c r="F2" s="21" t="s">
        <v>46</v>
      </c>
      <c r="G2" s="22" t="s">
        <v>166</v>
      </c>
    </row>
    <row r="3" spans="1:7" ht="66" customHeight="1" x14ac:dyDescent="0.3">
      <c r="A3" s="23" t="s">
        <v>77</v>
      </c>
      <c r="B3" s="24">
        <v>40536</v>
      </c>
      <c r="C3" s="28" t="s">
        <v>22</v>
      </c>
      <c r="D3" s="28" t="s">
        <v>26</v>
      </c>
      <c r="E3" s="25" t="s">
        <v>16</v>
      </c>
      <c r="F3" s="25" t="s">
        <v>61</v>
      </c>
      <c r="G3" s="26" t="s">
        <v>27</v>
      </c>
    </row>
    <row r="4" spans="1:7" ht="63" x14ac:dyDescent="0.3">
      <c r="A4" s="19" t="s">
        <v>81</v>
      </c>
      <c r="B4" s="20">
        <v>39069</v>
      </c>
      <c r="C4" s="29" t="s">
        <v>7</v>
      </c>
      <c r="D4" s="29" t="s">
        <v>12</v>
      </c>
      <c r="E4" s="21" t="s">
        <v>170</v>
      </c>
      <c r="F4" s="21" t="s">
        <v>110</v>
      </c>
      <c r="G4" s="22" t="s">
        <v>17</v>
      </c>
    </row>
    <row r="5" spans="1:7" ht="42" x14ac:dyDescent="0.3">
      <c r="A5" s="23" t="s">
        <v>82</v>
      </c>
      <c r="B5" s="24">
        <v>39426</v>
      </c>
      <c r="C5" s="28" t="s">
        <v>66</v>
      </c>
      <c r="D5" s="28" t="s">
        <v>14</v>
      </c>
      <c r="E5" s="25" t="s">
        <v>63</v>
      </c>
      <c r="F5" s="25" t="s">
        <v>37</v>
      </c>
      <c r="G5" s="26" t="s">
        <v>68</v>
      </c>
    </row>
    <row r="6" spans="1:7" ht="42" x14ac:dyDescent="0.3">
      <c r="A6" s="19" t="s">
        <v>83</v>
      </c>
      <c r="B6" s="20">
        <v>40464</v>
      </c>
      <c r="C6" s="29" t="s">
        <v>104</v>
      </c>
      <c r="D6" s="29" t="s">
        <v>32</v>
      </c>
      <c r="E6" s="21" t="s">
        <v>123</v>
      </c>
      <c r="F6" s="19" t="s">
        <v>21</v>
      </c>
      <c r="G6" s="22" t="s">
        <v>121</v>
      </c>
    </row>
    <row r="7" spans="1:7" ht="63" x14ac:dyDescent="0.3">
      <c r="A7" s="23" t="s">
        <v>84</v>
      </c>
      <c r="B7" s="24">
        <v>37820</v>
      </c>
      <c r="C7" s="28" t="s">
        <v>60</v>
      </c>
      <c r="D7" s="28" t="s">
        <v>10</v>
      </c>
      <c r="E7" s="25" t="s">
        <v>42</v>
      </c>
      <c r="F7" s="25" t="s">
        <v>40</v>
      </c>
      <c r="G7" s="26" t="s">
        <v>102</v>
      </c>
    </row>
    <row r="8" spans="1:7" ht="68.400000000000006" customHeight="1" x14ac:dyDescent="0.3">
      <c r="A8" s="19" t="s">
        <v>85</v>
      </c>
      <c r="B8" s="20">
        <v>37560</v>
      </c>
      <c r="C8" s="29" t="s">
        <v>132</v>
      </c>
      <c r="D8" s="29" t="s">
        <v>100</v>
      </c>
      <c r="E8" s="21" t="s">
        <v>109</v>
      </c>
      <c r="F8" s="21" t="s">
        <v>35</v>
      </c>
      <c r="G8" s="22" t="s">
        <v>107</v>
      </c>
    </row>
    <row r="9" spans="1:7" ht="54" customHeight="1" x14ac:dyDescent="0.3">
      <c r="A9" s="23" t="s">
        <v>86</v>
      </c>
      <c r="B9" s="24">
        <v>39100</v>
      </c>
      <c r="C9" s="28" t="s">
        <v>65</v>
      </c>
      <c r="D9" s="28" t="s">
        <v>73</v>
      </c>
      <c r="E9" s="25" t="s">
        <v>103</v>
      </c>
      <c r="F9" s="25" t="s">
        <v>51</v>
      </c>
      <c r="G9" s="26" t="s">
        <v>172</v>
      </c>
    </row>
    <row r="10" spans="1:7" ht="92.4" customHeight="1" x14ac:dyDescent="0.3">
      <c r="A10" s="19" t="s">
        <v>75</v>
      </c>
      <c r="B10" s="20">
        <v>39785</v>
      </c>
      <c r="C10" s="29" t="s">
        <v>134</v>
      </c>
      <c r="D10" s="29" t="s">
        <v>173</v>
      </c>
      <c r="E10" s="21" t="s">
        <v>31</v>
      </c>
      <c r="F10" s="21" t="s">
        <v>38</v>
      </c>
      <c r="G10" s="22" t="s">
        <v>174</v>
      </c>
    </row>
    <row r="11" spans="1:7" ht="67.95" customHeight="1" x14ac:dyDescent="0.3">
      <c r="A11" s="23" t="s">
        <v>87</v>
      </c>
      <c r="B11" s="24">
        <v>38953</v>
      </c>
      <c r="C11" s="28" t="s">
        <v>113</v>
      </c>
      <c r="D11" s="28" t="s">
        <v>153</v>
      </c>
      <c r="E11" s="27" t="s">
        <v>167</v>
      </c>
      <c r="F11" s="25" t="s">
        <v>67</v>
      </c>
      <c r="G11" s="26" t="s">
        <v>154</v>
      </c>
    </row>
    <row r="12" spans="1:7" ht="69.599999999999994" customHeight="1" x14ac:dyDescent="0.3">
      <c r="A12" s="19" t="s">
        <v>28</v>
      </c>
      <c r="B12" s="20">
        <v>41404</v>
      </c>
      <c r="C12" s="29" t="s">
        <v>129</v>
      </c>
      <c r="D12" s="29" t="s">
        <v>29</v>
      </c>
      <c r="E12" s="21" t="s">
        <v>155</v>
      </c>
      <c r="F12" s="21" t="s">
        <v>53</v>
      </c>
      <c r="G12" s="22" t="s">
        <v>30</v>
      </c>
    </row>
    <row r="13" spans="1:7" ht="54.6" customHeight="1" x14ac:dyDescent="0.3">
      <c r="A13" s="23" t="s">
        <v>88</v>
      </c>
      <c r="B13" s="24">
        <v>37978</v>
      </c>
      <c r="C13" s="28" t="s">
        <v>74</v>
      </c>
      <c r="D13" s="28" t="s">
        <v>161</v>
      </c>
      <c r="E13" s="25" t="s">
        <v>71</v>
      </c>
      <c r="F13" s="25" t="s">
        <v>36</v>
      </c>
      <c r="G13" s="26" t="s">
        <v>162</v>
      </c>
    </row>
    <row r="14" spans="1:7" ht="46.2" customHeight="1" x14ac:dyDescent="0.3">
      <c r="A14" s="19" t="s">
        <v>5</v>
      </c>
      <c r="B14" s="20">
        <v>38680</v>
      </c>
      <c r="C14" s="29" t="s">
        <v>135</v>
      </c>
      <c r="D14" s="29" t="s">
        <v>108</v>
      </c>
      <c r="E14" s="21" t="s">
        <v>72</v>
      </c>
      <c r="F14" s="21" t="s">
        <v>76</v>
      </c>
      <c r="G14" s="22" t="s">
        <v>122</v>
      </c>
    </row>
    <row r="15" spans="1:7" ht="99" customHeight="1" x14ac:dyDescent="0.3">
      <c r="A15" s="23" t="s">
        <v>89</v>
      </c>
      <c r="B15" s="24">
        <v>40700</v>
      </c>
      <c r="C15" s="28" t="s">
        <v>114</v>
      </c>
      <c r="D15" s="28" t="s">
        <v>169</v>
      </c>
      <c r="E15" s="25" t="s">
        <v>156</v>
      </c>
      <c r="F15" s="25" t="s">
        <v>52</v>
      </c>
      <c r="G15" s="26" t="s">
        <v>171</v>
      </c>
    </row>
    <row r="16" spans="1:7" ht="91.2" customHeight="1" x14ac:dyDescent="0.3">
      <c r="A16" s="19" t="s">
        <v>112</v>
      </c>
      <c r="B16" s="20">
        <v>41689</v>
      </c>
      <c r="C16" s="29" t="s">
        <v>136</v>
      </c>
      <c r="D16" s="29" t="s">
        <v>78</v>
      </c>
      <c r="E16" s="21" t="s">
        <v>79</v>
      </c>
      <c r="F16" s="21" t="s">
        <v>59</v>
      </c>
      <c r="G16" s="19" t="s">
        <v>96</v>
      </c>
    </row>
    <row r="17" spans="1:7" ht="75.599999999999994" customHeight="1" x14ac:dyDescent="0.3">
      <c r="A17" s="23" t="s">
        <v>90</v>
      </c>
      <c r="B17" s="24">
        <v>39630</v>
      </c>
      <c r="C17" s="28" t="s">
        <v>163</v>
      </c>
      <c r="D17" s="28" t="s">
        <v>164</v>
      </c>
      <c r="E17" s="25" t="s">
        <v>44</v>
      </c>
      <c r="F17" s="25" t="s">
        <v>48</v>
      </c>
      <c r="G17" s="26" t="s">
        <v>178</v>
      </c>
    </row>
    <row r="18" spans="1:7" ht="74.400000000000006" customHeight="1" x14ac:dyDescent="0.3">
      <c r="A18" s="19" t="s">
        <v>69</v>
      </c>
      <c r="B18" s="20">
        <v>41722</v>
      </c>
      <c r="C18" s="29" t="s">
        <v>127</v>
      </c>
      <c r="D18" s="29" t="s">
        <v>128</v>
      </c>
      <c r="E18" s="21" t="s">
        <v>97</v>
      </c>
      <c r="F18" s="19" t="s">
        <v>101</v>
      </c>
      <c r="G18" s="19" t="s">
        <v>177</v>
      </c>
    </row>
    <row r="19" spans="1:7" ht="68.400000000000006" customHeight="1" x14ac:dyDescent="0.3">
      <c r="A19" s="23" t="s">
        <v>99</v>
      </c>
      <c r="B19" s="24">
        <v>39223</v>
      </c>
      <c r="C19" s="28" t="s">
        <v>133</v>
      </c>
      <c r="D19" s="28" t="s">
        <v>13</v>
      </c>
      <c r="E19" s="25" t="s">
        <v>158</v>
      </c>
      <c r="F19" s="25" t="s">
        <v>64</v>
      </c>
      <c r="G19" s="26" t="s">
        <v>62</v>
      </c>
    </row>
    <row r="20" spans="1:7" ht="67.95" customHeight="1" x14ac:dyDescent="0.3">
      <c r="A20" s="19" t="s">
        <v>39</v>
      </c>
      <c r="B20" s="20">
        <v>38707</v>
      </c>
      <c r="C20" s="29" t="s">
        <v>115</v>
      </c>
      <c r="D20" s="29" t="s">
        <v>18</v>
      </c>
      <c r="E20" s="21" t="s">
        <v>43</v>
      </c>
      <c r="F20" s="21" t="s">
        <v>111</v>
      </c>
      <c r="G20" s="19" t="s">
        <v>137</v>
      </c>
    </row>
    <row r="21" spans="1:7" ht="42" x14ac:dyDescent="0.3">
      <c r="A21" s="23" t="s">
        <v>91</v>
      </c>
      <c r="B21" s="24">
        <v>39008</v>
      </c>
      <c r="C21" s="28" t="s">
        <v>6</v>
      </c>
      <c r="D21" s="28" t="s">
        <v>105</v>
      </c>
      <c r="E21" s="25" t="s">
        <v>157</v>
      </c>
      <c r="F21" s="25" t="s">
        <v>57</v>
      </c>
      <c r="G21" s="26" t="s">
        <v>106</v>
      </c>
    </row>
    <row r="22" spans="1:7" ht="49.2" customHeight="1" x14ac:dyDescent="0.3">
      <c r="A22" s="19" t="s">
        <v>92</v>
      </c>
      <c r="B22" s="20">
        <v>37515</v>
      </c>
      <c r="C22" s="29" t="s">
        <v>116</v>
      </c>
      <c r="D22" s="29" t="s">
        <v>159</v>
      </c>
      <c r="E22" s="21" t="s">
        <v>41</v>
      </c>
      <c r="F22" s="21" t="s">
        <v>34</v>
      </c>
      <c r="G22" s="19" t="s">
        <v>160</v>
      </c>
    </row>
    <row r="23" spans="1:7" ht="51" customHeight="1" x14ac:dyDescent="0.3">
      <c r="A23" s="23" t="s">
        <v>93</v>
      </c>
      <c r="B23" s="24">
        <v>38700</v>
      </c>
      <c r="C23" s="28" t="s">
        <v>58</v>
      </c>
      <c r="D23" s="28" t="s">
        <v>11</v>
      </c>
      <c r="E23" s="25" t="s">
        <v>80</v>
      </c>
      <c r="F23" s="25" t="s">
        <v>50</v>
      </c>
      <c r="G23" s="26" t="s">
        <v>33</v>
      </c>
    </row>
    <row r="24" spans="1:7" ht="49.2" customHeight="1" x14ac:dyDescent="0.3">
      <c r="A24" s="19" t="s">
        <v>94</v>
      </c>
      <c r="B24" s="20">
        <v>33967</v>
      </c>
      <c r="C24" s="29" t="s">
        <v>117</v>
      </c>
      <c r="D24" s="29" t="s">
        <v>125</v>
      </c>
      <c r="E24" s="21" t="s">
        <v>15</v>
      </c>
      <c r="F24" s="21" t="s">
        <v>130</v>
      </c>
      <c r="G24" s="22" t="s">
        <v>126</v>
      </c>
    </row>
    <row r="25" spans="1:7" ht="70.95" customHeight="1" x14ac:dyDescent="0.3">
      <c r="A25" s="23" t="s">
        <v>95</v>
      </c>
      <c r="B25" s="24">
        <v>40268</v>
      </c>
      <c r="C25" s="28" t="s">
        <v>8</v>
      </c>
      <c r="D25" s="28" t="s">
        <v>175</v>
      </c>
      <c r="E25" s="25" t="s">
        <v>45</v>
      </c>
      <c r="F25" s="25" t="s">
        <v>70</v>
      </c>
      <c r="G25" s="26" t="s">
        <v>176</v>
      </c>
    </row>
    <row r="26" spans="1:7" ht="90" customHeight="1" x14ac:dyDescent="0.3">
      <c r="A26" s="19" t="s">
        <v>131</v>
      </c>
      <c r="B26" s="20">
        <v>43325</v>
      </c>
      <c r="C26" s="29" t="s">
        <v>118</v>
      </c>
      <c r="D26" s="29" t="s">
        <v>124</v>
      </c>
      <c r="E26" s="21" t="s">
        <v>151</v>
      </c>
      <c r="F26" s="21" t="s">
        <v>119</v>
      </c>
      <c r="G26" s="22" t="s">
        <v>152</v>
      </c>
    </row>
    <row r="28" spans="1:7" ht="18" thickBot="1" x14ac:dyDescent="0.35">
      <c r="B28" s="5"/>
    </row>
    <row r="29" spans="1:7" ht="21" x14ac:dyDescent="0.3">
      <c r="A29" s="36" t="s">
        <v>138</v>
      </c>
      <c r="B29" s="37"/>
      <c r="C29" s="37"/>
      <c r="D29" s="38"/>
    </row>
    <row r="30" spans="1:7" ht="21" x14ac:dyDescent="0.4">
      <c r="A30" s="32" t="s">
        <v>139</v>
      </c>
      <c r="B30" s="33" t="s">
        <v>140</v>
      </c>
      <c r="C30" s="33" t="s">
        <v>141</v>
      </c>
      <c r="D30" s="34" t="s">
        <v>142</v>
      </c>
    </row>
    <row r="31" spans="1:7" ht="21" x14ac:dyDescent="0.4">
      <c r="A31" s="32" t="s">
        <v>143</v>
      </c>
      <c r="B31" s="33" t="s">
        <v>144</v>
      </c>
      <c r="C31" s="33" t="s">
        <v>145</v>
      </c>
      <c r="D31" s="34" t="s">
        <v>146</v>
      </c>
    </row>
    <row r="32" spans="1:7" ht="21.6" thickBot="1" x14ac:dyDescent="0.45">
      <c r="A32" s="35" t="s">
        <v>147</v>
      </c>
      <c r="B32" s="30" t="s">
        <v>148</v>
      </c>
      <c r="C32" s="30" t="s">
        <v>149</v>
      </c>
      <c r="D32" s="31" t="s">
        <v>150</v>
      </c>
    </row>
  </sheetData>
  <sortState xmlns:xlrd2="http://schemas.microsoft.com/office/spreadsheetml/2017/richdata2" ref="A2:G25">
    <sortCondition ref="A2:A25"/>
  </sortState>
  <mergeCells count="1">
    <mergeCell ref="A29:D29"/>
  </mergeCells>
  <hyperlinks>
    <hyperlink ref="G25" r:id="rId1" xr:uid="{00000000-0004-0000-0000-000000000000}"/>
    <hyperlink ref="G12" r:id="rId2" xr:uid="{00000000-0004-0000-0000-000002000000}"/>
    <hyperlink ref="G21" r:id="rId3" xr:uid="{00000000-0004-0000-0000-000003000000}"/>
    <hyperlink ref="G16" r:id="rId4" xr:uid="{00000000-0004-0000-0000-000004000000}"/>
    <hyperlink ref="G19" r:id="rId5" xr:uid="{00000000-0004-0000-0000-000005000000}"/>
    <hyperlink ref="G11" r:id="rId6" xr:uid="{00000000-0004-0000-0000-000006000000}"/>
    <hyperlink ref="G5" r:id="rId7" xr:uid="{00000000-0004-0000-0000-000007000000}"/>
    <hyperlink ref="G14" r:id="rId8" xr:uid="{00000000-0004-0000-0000-000008000000}"/>
    <hyperlink ref="G6" r:id="rId9" xr:uid="{00000000-0004-0000-0000-000009000000}"/>
    <hyperlink ref="G18" r:id="rId10" xr:uid="{00000000-0004-0000-0000-00000A000000}"/>
    <hyperlink ref="G2" r:id="rId11" xr:uid="{00000000-0004-0000-0000-00000B000000}"/>
    <hyperlink ref="G7" r:id="rId12" xr:uid="{00000000-0004-0000-0000-00000C000000}"/>
    <hyperlink ref="G8" r:id="rId13" xr:uid="{00000000-0004-0000-0000-00000D000000}"/>
    <hyperlink ref="G24" r:id="rId14" xr:uid="{00000000-0004-0000-0000-00000E000000}"/>
    <hyperlink ref="G9" r:id="rId15" xr:uid="{00000000-0004-0000-0000-00000F000000}"/>
    <hyperlink ref="G26" r:id="rId16" xr:uid="{33EF6644-048D-434D-89DC-55DA214E4A71}"/>
    <hyperlink ref="G20" r:id="rId17" xr:uid="{87267573-C6AD-4705-B912-90146B6EEB86}"/>
    <hyperlink ref="D31" r:id="rId18" xr:uid="{00000000-0004-0000-0000-000010000000}"/>
    <hyperlink ref="D32" r:id="rId19" xr:uid="{00000000-0004-0000-0000-000011000000}"/>
    <hyperlink ref="D30" r:id="rId20" xr:uid="{00000000-0004-0000-0000-000012000000}"/>
    <hyperlink ref="G22" r:id="rId21" xr:uid="{AE5E39D4-F94A-4920-BF30-5B82085F7EC6}"/>
    <hyperlink ref="G13" r:id="rId22" xr:uid="{811819E8-1058-4C89-BCE0-A00A478ABFF1}"/>
    <hyperlink ref="G15" r:id="rId23" xr:uid="{DE146DA8-23DB-4D85-8CE5-1F097127AF61}"/>
    <hyperlink ref="G10" r:id="rId24" xr:uid="{43464274-F58C-4E93-B456-C0D93C4D538F}"/>
  </hyperlinks>
  <printOptions horizontalCentered="1" verticalCentered="1"/>
  <pageMargins left="0.25" right="0.25" top="0.75" bottom="0.75" header="0.3" footer="0.3"/>
  <pageSetup paperSize="9" scale="49" fitToHeight="0" orientation="landscape" r:id="rId25"/>
  <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zoomScale="90" zoomScaleNormal="90" workbookViewId="0">
      <selection activeCell="D2" sqref="D2"/>
    </sheetView>
  </sheetViews>
  <sheetFormatPr baseColWidth="10" defaultColWidth="11.44140625" defaultRowHeight="13.8" x14ac:dyDescent="0.25"/>
  <cols>
    <col min="1" max="1" width="35.88671875" style="2" customWidth="1"/>
    <col min="2" max="2" width="21.6640625" style="2" bestFit="1" customWidth="1"/>
    <col min="3" max="3" width="26.6640625" style="6" bestFit="1" customWidth="1"/>
    <col min="4" max="4" width="45" style="6" bestFit="1" customWidth="1"/>
    <col min="5" max="5" width="29.44140625" style="2" bestFit="1" customWidth="1"/>
    <col min="6" max="6" width="23.33203125" style="2" bestFit="1" customWidth="1"/>
    <col min="7" max="7" width="25.44140625" style="2" bestFit="1" customWidth="1"/>
    <col min="8" max="16384" width="11.44140625" style="2"/>
  </cols>
  <sheetData>
    <row r="1" spans="1:4" ht="14.4" x14ac:dyDescent="0.3">
      <c r="A1" s="11" t="s">
        <v>19</v>
      </c>
      <c r="B1" s="11" t="s">
        <v>23</v>
      </c>
      <c r="C1" s="11" t="s">
        <v>20</v>
      </c>
      <c r="D1" s="11" t="s">
        <v>47</v>
      </c>
    </row>
    <row r="2" spans="1:4" ht="43.2" x14ac:dyDescent="0.25">
      <c r="A2" s="12" t="str">
        <f>'Annuaire des EPFL'!A2</f>
        <v>EPFL de Loire-Atlantique</v>
      </c>
      <c r="B2" s="13" t="s">
        <v>54</v>
      </c>
      <c r="C2" s="13" t="str">
        <f>'Annuaire des EPFL'!C2</f>
        <v>Leïla THOMINIAUX</v>
      </c>
      <c r="D2" s="14" t="str">
        <f>'Annuaire des EPFL'!E2</f>
        <v>Immeuble Insula
11, rue Arthur III
44200 NANTES cedex</v>
      </c>
    </row>
    <row r="3" spans="1:4" ht="43.2" x14ac:dyDescent="0.25">
      <c r="A3" s="12" t="str">
        <f>'Annuaire des EPFL'!A3</f>
        <v>EPFL Agen-Garonne</v>
      </c>
      <c r="B3" s="13" t="s">
        <v>24</v>
      </c>
      <c r="C3" s="13" t="str">
        <f>'Annuaire des EPFL'!C3</f>
        <v>Henri TANDONNET</v>
      </c>
      <c r="D3" s="14" t="str">
        <f>'Annuaire des EPFL'!E3</f>
        <v>8 Rue André Chénier
BP 19
47916 AGEN CEDEX 9</v>
      </c>
    </row>
    <row r="4" spans="1:4" ht="43.2" x14ac:dyDescent="0.25">
      <c r="A4" s="12" t="str">
        <f>'Annuaire des EPFL'!A4</f>
        <v>EPFL Ain</v>
      </c>
      <c r="B4" s="13" t="s">
        <v>24</v>
      </c>
      <c r="C4" s="13" t="str">
        <f>'Annuaire des EPFL'!C4</f>
        <v>Gérard BRANCHY</v>
      </c>
      <c r="D4" s="14" t="str">
        <f>'Annuaire des EPFL'!E4</f>
        <v>Bastide 
22 rue Gustave Léger
01000 BOURG-EN-BRESSE</v>
      </c>
    </row>
    <row r="5" spans="1:4" ht="28.8" x14ac:dyDescent="0.25">
      <c r="A5" s="12" t="str">
        <f>'Annuaire des EPFL'!A5</f>
        <v>EPFL Alsace</v>
      </c>
      <c r="B5" s="13" t="s">
        <v>54</v>
      </c>
      <c r="C5" s="13" t="str">
        <f>'Annuaire des EPFL'!C5</f>
        <v>Marie-Paule LEHMANN</v>
      </c>
      <c r="D5" s="14" t="str">
        <f>'Annuaire des EPFL'!E5</f>
        <v>3 rue Gustave Adolphe Hirn
67000 STRASBOURG</v>
      </c>
    </row>
    <row r="6" spans="1:4" ht="28.8" x14ac:dyDescent="0.25">
      <c r="A6" s="12" t="str">
        <f>'Annuaire des EPFL'!A6</f>
        <v>EPFL Béarn-Pyrénées</v>
      </c>
      <c r="B6" s="13" t="s">
        <v>24</v>
      </c>
      <c r="C6" s="13" t="str">
        <f>'Annuaire des EPFL'!C6</f>
        <v>Jean-Louis PERES</v>
      </c>
      <c r="D6" s="14" t="str">
        <f>'Annuaire des EPFL'!E6</f>
        <v>2 rue Jean-Baptiste Carreau
64000 PAU</v>
      </c>
    </row>
    <row r="7" spans="1:4" ht="43.2" x14ac:dyDescent="0.25">
      <c r="A7" s="12" t="str">
        <f>'Annuaire des EPFL'!A7</f>
        <v>EPFL Collectivités de Côte-d'Or</v>
      </c>
      <c r="B7" s="13" t="s">
        <v>24</v>
      </c>
      <c r="C7" s="13" t="str">
        <f>'Annuaire des EPFL'!C7</f>
        <v>Rémi DETANG</v>
      </c>
      <c r="D7" s="14" t="str">
        <f>'Annuaire des EPFL'!E7</f>
        <v>40 avenue du Drapeau 
BP 17510 
21075 DIJON cedex</v>
      </c>
    </row>
    <row r="8" spans="1:4" ht="28.8" x14ac:dyDescent="0.25">
      <c r="A8" s="12" t="str">
        <f>'Annuaire des EPFL'!A8</f>
        <v>EPFL Dauphiné</v>
      </c>
      <c r="B8" s="13" t="s">
        <v>24</v>
      </c>
      <c r="C8" s="13" t="str">
        <f>'Annuaire des EPFL'!C8</f>
        <v>Laurent AMADIEU</v>
      </c>
      <c r="D8" s="14" t="str">
        <f>'Annuaire des EPFL'!E8</f>
        <v>44 avenue Marcelin Berthelot
38100 GRENOBLE</v>
      </c>
    </row>
    <row r="9" spans="1:4" ht="28.8" x14ac:dyDescent="0.25">
      <c r="A9" s="12" t="str">
        <f>'Annuaire des EPFL'!A9</f>
        <v>EPFL Doubs BFC</v>
      </c>
      <c r="B9" s="13" t="s">
        <v>24</v>
      </c>
      <c r="C9" s="13" t="str">
        <f>'Annuaire des EPFL'!C9</f>
        <v>Philippe ALPY</v>
      </c>
      <c r="D9" s="14" t="str">
        <f>'Annuaire des EPFL'!E9</f>
        <v>21 rue Pergaud
25000 BESANCON</v>
      </c>
    </row>
    <row r="10" spans="1:4" ht="57.6" x14ac:dyDescent="0.25">
      <c r="A10" s="12" t="str">
        <f>'Annuaire des EPFL'!A10</f>
        <v>EPFLI Foncier Cœur de France</v>
      </c>
      <c r="B10" s="13" t="s">
        <v>24</v>
      </c>
      <c r="C10" s="13" t="str">
        <f>'Annuaire des EPFL'!C10</f>
        <v>Ariel LEVY</v>
      </c>
      <c r="D10" s="14" t="str">
        <f>'Annuaire des EPFL'!E10</f>
        <v>Hôtel du Département
15 rue Eugène Vignat
BP2019
45010 ORLEANS CEDEX 1</v>
      </c>
    </row>
    <row r="11" spans="1:4" ht="28.8" x14ac:dyDescent="0.25">
      <c r="A11" s="12" t="str">
        <f>'Annuaire des EPFL'!A11</f>
        <v>EPFL Grand Toulouse</v>
      </c>
      <c r="B11" s="13" t="s">
        <v>24</v>
      </c>
      <c r="C11" s="13" t="str">
        <f>'Annuaire des EPFL'!C11</f>
        <v>Sacha BRIAND</v>
      </c>
      <c r="D11" s="14" t="str">
        <f>'Annuaire des EPFL'!E11</f>
        <v>2, Place de la Légion d'Honneur
31500 TOULOUSE Cedex 5</v>
      </c>
    </row>
    <row r="12" spans="1:4" ht="28.8" x14ac:dyDescent="0.25">
      <c r="A12" s="12" t="str">
        <f>'Annuaire des EPFL'!A12</f>
        <v>EPFL Guadeloupe</v>
      </c>
      <c r="B12" s="13" t="s">
        <v>24</v>
      </c>
      <c r="C12" s="13" t="str">
        <f>'Annuaire des EPFL'!C12</f>
        <v>Patrick SELLIN</v>
      </c>
      <c r="D12" s="14" t="str">
        <f>'Annuaire des EPFL'!E12</f>
        <v>Route de La Rocade 
97139 GRAND CAMP ABYMES</v>
      </c>
    </row>
    <row r="13" spans="1:4" ht="30" customHeight="1" x14ac:dyDescent="0.25">
      <c r="A13" s="12" t="str">
        <f>'Annuaire des EPFL'!A13</f>
        <v>EPFL Haute-Savoie</v>
      </c>
      <c r="B13" s="13" t="s">
        <v>24</v>
      </c>
      <c r="C13" s="13" t="str">
        <f>'Annuaire des EPFL'!C13</f>
        <v>Christian DUPESSEY</v>
      </c>
      <c r="D13" s="14" t="str">
        <f>'Annuaire des EPFL'!E13</f>
        <v>1510 route de l'Arny 
74350 ALLONZIER LA CAILLE</v>
      </c>
    </row>
    <row r="14" spans="1:4" ht="30" customHeight="1" x14ac:dyDescent="0.25">
      <c r="A14" s="12" t="str">
        <f>'Annuaire des EPFL'!A14</f>
        <v>EPFL Landes Foncier</v>
      </c>
      <c r="B14" s="13" t="s">
        <v>24</v>
      </c>
      <c r="C14" s="13" t="str">
        <f>'Annuaire des EPFL'!C14</f>
        <v>Jean-Marc LESPADE</v>
      </c>
      <c r="D14" s="14" t="str">
        <f>'Annuaire des EPFL'!E14</f>
        <v>155 rue Martin Luther King
40000 MONT DE  MARSAN</v>
      </c>
    </row>
    <row r="15" spans="1:4" ht="57.6" x14ac:dyDescent="0.25">
      <c r="A15" s="12" t="str">
        <f>'Annuaire des EPFL'!A15</f>
        <v>EPFL Martinique</v>
      </c>
      <c r="B15" s="13" t="s">
        <v>24</v>
      </c>
      <c r="C15" s="13" t="str">
        <f>'Annuaire des EPFL'!C15</f>
        <v>Arnaud RENE-CORAIL</v>
      </c>
      <c r="D15" s="14" t="str">
        <f>'Annuaire des EPFL'!E15</f>
        <v>Tour Lumina - Boîte n°A7
1 rue Loulou Boislaville
ZAC de la Pointe Simon
97200 FORT-DE-France</v>
      </c>
    </row>
    <row r="16" spans="1:4" ht="57.6" x14ac:dyDescent="0.25">
      <c r="A16" s="12" t="str">
        <f>'Annuaire des EPFL'!A16</f>
        <v>EPFL Mayenne - Sarthe</v>
      </c>
      <c r="B16" s="13" t="s">
        <v>24</v>
      </c>
      <c r="C16" s="13" t="str">
        <f>'Annuaire des EPFL'!C16</f>
        <v>François BOUSSARD</v>
      </c>
      <c r="D16" s="14" t="str">
        <f>'Annuaire des EPFL'!E16</f>
        <v>Conseil départemental de la Mayenne
39 rue Mazagran
CS 21429
53014 LAVAL cedex</v>
      </c>
    </row>
    <row r="17" spans="1:4" ht="43.2" x14ac:dyDescent="0.25">
      <c r="A17" s="12" t="str">
        <f>'Annuaire des EPFL'!A17</f>
        <v>EPFL Montauban</v>
      </c>
      <c r="B17" s="13" t="s">
        <v>24</v>
      </c>
      <c r="C17" s="13" t="str">
        <f>'Annuaire des EPFL'!C17</f>
        <v>Thierry DEVILLE</v>
      </c>
      <c r="D17" s="14" t="str">
        <f>'Annuaire des EPFL'!E17</f>
        <v>Mairie de Montauban 
BP 764 
82013 MONTAUBAN cedex</v>
      </c>
    </row>
    <row r="18" spans="1:4" ht="28.8" x14ac:dyDescent="0.25">
      <c r="A18" s="12" t="str">
        <f>'Annuaire des EPFL'!A18</f>
        <v>Office Foncier de la Corse</v>
      </c>
      <c r="B18" s="13" t="s">
        <v>24</v>
      </c>
      <c r="C18" s="13" t="str">
        <f>'Annuaire des EPFL'!C18</f>
        <v>Gilles SIMEONI</v>
      </c>
      <c r="D18" s="14" t="str">
        <f>'Annuaire des EPFL'!E18</f>
        <v>22 cours Napoléon
20000 AJACCIO</v>
      </c>
    </row>
    <row r="19" spans="1:4" ht="30" customHeight="1" x14ac:dyDescent="0.25">
      <c r="A19" s="12" t="str">
        <f>'Annuaire des EPFL'!A19</f>
        <v>EPFL des territoires Oise et Aisne</v>
      </c>
      <c r="B19" s="13" t="s">
        <v>24</v>
      </c>
      <c r="C19" s="13" t="str">
        <f>'Annuaire des EPFL'!C19</f>
        <v>Bruno CALEIRO</v>
      </c>
      <c r="D19" s="14" t="str">
        <f>'Annuaire des EPFL'!E19</f>
        <v>PAE du Haut Villé 
17 avenue du Beauvaisis
60000 BEAUVAIS</v>
      </c>
    </row>
    <row r="20" spans="1:4" ht="43.2" x14ac:dyDescent="0.25">
      <c r="A20" s="12" t="str">
        <f>'Annuaire des EPFL'!A20</f>
        <v>EPFL Pays Basque</v>
      </c>
      <c r="B20" s="13" t="s">
        <v>24</v>
      </c>
      <c r="C20" s="13" t="str">
        <f>'Annuaire des EPFL'!C20</f>
        <v>Claude OLIVE</v>
      </c>
      <c r="D20" s="14" t="str">
        <f>'Annuaire des EPFL'!E20</f>
        <v>2 allée des Platanes 
BP 50511 
64105 BAYONNE CEDEX</v>
      </c>
    </row>
    <row r="21" spans="1:4" ht="28.8" x14ac:dyDescent="0.25">
      <c r="A21" s="12" t="str">
        <f>'Annuaire des EPFL'!A21</f>
        <v>EPFL Perpignan Pyrénées Méditerranée</v>
      </c>
      <c r="B21" s="13" t="s">
        <v>24</v>
      </c>
      <c r="C21" s="13" t="str">
        <f>'Annuaire des EPFL'!C21</f>
        <v>Jean-Claude TORRENS</v>
      </c>
      <c r="D21" s="14" t="str">
        <f>'Annuaire des EPFL'!E21</f>
        <v>35, Boulevard Saint-Assiscle
66000 PERPIGNAN</v>
      </c>
    </row>
    <row r="22" spans="1:4" ht="28.8" x14ac:dyDescent="0.25">
      <c r="A22" s="12" t="str">
        <f>'Annuaire des EPFL'!A22</f>
        <v>EPFL Réunion</v>
      </c>
      <c r="B22" s="13" t="s">
        <v>24</v>
      </c>
      <c r="C22" s="13" t="str">
        <f>'Annuaire des EPFL'!C22</f>
        <v>Jacques TECHER</v>
      </c>
      <c r="D22" s="14" t="str">
        <f>'Annuaire des EPFL'!E22</f>
        <v>7 rue André Lardy 
97438 SAINTE-MARIE</v>
      </c>
    </row>
    <row r="23" spans="1:4" ht="57" customHeight="1" x14ac:dyDescent="0.25">
      <c r="A23" s="12" t="str">
        <f>'Annuaire des EPFL'!A23</f>
        <v>EPFL Savoie</v>
      </c>
      <c r="B23" s="13" t="s">
        <v>24</v>
      </c>
      <c r="C23" s="13" t="str">
        <f>'Annuaire des EPFL'!C23</f>
        <v>Jean Marc LEOUTRE</v>
      </c>
      <c r="D23" s="14" t="str">
        <f>'Annuaire des EPFL'!E23</f>
        <v>25 rue Jean Pellerin
73000 CHAMBERY</v>
      </c>
    </row>
    <row r="24" spans="1:4" ht="54.9" customHeight="1" x14ac:dyDescent="0.25">
      <c r="A24" s="12" t="str">
        <f>'Annuaire des EPFL'!A24</f>
        <v>EPF SMAF Auvergne</v>
      </c>
      <c r="B24" s="13" t="s">
        <v>24</v>
      </c>
      <c r="C24" s="13" t="str">
        <f>'Annuaire des EPFL'!C24</f>
        <v>Hervé PRONONCE</v>
      </c>
      <c r="D24" s="14" t="str">
        <f>'Annuaire des EPFL'!E24</f>
        <v>65 Bd François Mitterrand 
63000 CLERMONT-FERRAND</v>
      </c>
    </row>
    <row r="25" spans="1:4" ht="43.2" x14ac:dyDescent="0.25">
      <c r="A25" s="12" t="str">
        <f>'Annuaire des EPFL'!A25</f>
        <v>EPFL Tarn</v>
      </c>
      <c r="B25" s="13" t="s">
        <v>24</v>
      </c>
      <c r="C25" s="13" t="str">
        <f>'Annuaire des EPFL'!C25</f>
        <v>Pascal BUGIS</v>
      </c>
      <c r="D25" s="14" t="str">
        <f>'Annuaire des EPFL'!E25</f>
        <v>Espace Ressources Le Causse 
Espace d'Entreprises 
81115 CASTRES CEDEX</v>
      </c>
    </row>
    <row r="26" spans="1:4" ht="54.6" customHeight="1" x14ac:dyDescent="0.25">
      <c r="A26" s="12" t="str">
        <f>'Annuaire des EPFL'!A26</f>
        <v>EPFL du Val de Loire</v>
      </c>
      <c r="B26" s="13" t="s">
        <v>24</v>
      </c>
      <c r="C26" s="13" t="str">
        <f>'Annuaire des EPFL'!C26</f>
        <v>Christian GATARD</v>
      </c>
      <c r="D26" s="14" t="str">
        <f>'Annuaire des EPFL'!E26</f>
        <v>26 Rue James Watt 
37200 TOURS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9"/>
  <sheetViews>
    <sheetView topLeftCell="A12" zoomScale="90" zoomScaleNormal="90" workbookViewId="0">
      <selection activeCell="B27" sqref="B27"/>
    </sheetView>
  </sheetViews>
  <sheetFormatPr baseColWidth="10" defaultColWidth="11.44140625" defaultRowHeight="13.8" x14ac:dyDescent="0.25"/>
  <cols>
    <col min="1" max="1" width="32.33203125" style="6" bestFit="1" customWidth="1"/>
    <col min="2" max="2" width="24.6640625" style="2" customWidth="1"/>
    <col min="3" max="3" width="33.88671875" style="6" bestFit="1" customWidth="1"/>
    <col min="4" max="4" width="33.44140625" style="2" bestFit="1" customWidth="1"/>
    <col min="5" max="5" width="38.5546875" style="2" bestFit="1" customWidth="1"/>
    <col min="6" max="16384" width="11.44140625" style="2"/>
  </cols>
  <sheetData>
    <row r="1" spans="1:6" ht="14.4" x14ac:dyDescent="0.25">
      <c r="A1" s="18" t="s">
        <v>19</v>
      </c>
      <c r="B1" s="18" t="s">
        <v>23</v>
      </c>
      <c r="C1" s="18" t="s">
        <v>20</v>
      </c>
      <c r="D1" s="18" t="s">
        <v>25</v>
      </c>
    </row>
    <row r="2" spans="1:6" ht="43.2" x14ac:dyDescent="0.25">
      <c r="A2" s="15" t="str">
        <f>'Annuaire des EPFL'!A2</f>
        <v>EPFL de Loire-Atlantique</v>
      </c>
      <c r="B2" s="16" t="s">
        <v>55</v>
      </c>
      <c r="C2" s="16" t="str">
        <f>'Annuaire des EPFL'!D2</f>
        <v>Jean-François BUCCO</v>
      </c>
      <c r="D2" s="17" t="str">
        <f>'Annuaire des EPFL'!E2</f>
        <v>Immeuble Insula
11, rue Arthur III
44200 NANTES cedex</v>
      </c>
    </row>
    <row r="3" spans="1:6" ht="43.2" x14ac:dyDescent="0.25">
      <c r="A3" s="15" t="str">
        <f>'Annuaire des EPFL'!A3</f>
        <v>EPFL Agen-Garonne</v>
      </c>
      <c r="B3" s="16" t="s">
        <v>55</v>
      </c>
      <c r="C3" s="16" t="str">
        <f>'Annuaire des EPFL'!D3</f>
        <v>Georges RIVES</v>
      </c>
      <c r="D3" s="17" t="str">
        <f>'Annuaire des EPFL'!E3</f>
        <v>8 Rue André Chénier
BP 19
47916 AGEN CEDEX 9</v>
      </c>
    </row>
    <row r="4" spans="1:6" ht="43.2" x14ac:dyDescent="0.25">
      <c r="A4" s="15" t="str">
        <f>'Annuaire des EPFL'!A4</f>
        <v>EPFL Ain</v>
      </c>
      <c r="B4" s="16" t="s">
        <v>55</v>
      </c>
      <c r="C4" s="16" t="str">
        <f>'Annuaire des EPFL'!D4</f>
        <v>Pierre MORRIER</v>
      </c>
      <c r="D4" s="17" t="str">
        <f>'Annuaire des EPFL'!E4</f>
        <v>Bastide 
22 rue Gustave Léger
01000 BOURG-EN-BRESSE</v>
      </c>
    </row>
    <row r="5" spans="1:6" ht="28.8" x14ac:dyDescent="0.25">
      <c r="A5" s="15" t="str">
        <f>'Annuaire des EPFL'!A5</f>
        <v>EPFL Alsace</v>
      </c>
      <c r="B5" s="16" t="s">
        <v>55</v>
      </c>
      <c r="C5" s="16" t="str">
        <f>'Annuaire des EPFL'!D5</f>
        <v>Benoît GAUGLER</v>
      </c>
      <c r="D5" s="17" t="str">
        <f>'Annuaire des EPFL'!E5</f>
        <v>3 rue Gustave Adolphe Hirn
67000 STRASBOURG</v>
      </c>
    </row>
    <row r="6" spans="1:6" ht="28.8" x14ac:dyDescent="0.25">
      <c r="A6" s="15" t="str">
        <f>'Annuaire des EPFL'!A6</f>
        <v>EPFL Béarn-Pyrénées</v>
      </c>
      <c r="B6" s="16" t="s">
        <v>55</v>
      </c>
      <c r="C6" s="16" t="str">
        <f>'Annuaire des EPFL'!D6</f>
        <v xml:space="preserve">Anthony ZAJDOWICZ </v>
      </c>
      <c r="D6" s="17" t="str">
        <f>'Annuaire des EPFL'!E6</f>
        <v>2 rue Jean-Baptiste Carreau
64000 PAU</v>
      </c>
    </row>
    <row r="7" spans="1:6" ht="43.2" x14ac:dyDescent="0.25">
      <c r="A7" s="15" t="str">
        <f>'Annuaire des EPFL'!A7</f>
        <v>EPFL Collectivités de Côte-d'Or</v>
      </c>
      <c r="B7" s="16" t="s">
        <v>56</v>
      </c>
      <c r="C7" s="16" t="str">
        <f>'Annuaire des EPFL'!D7</f>
        <v>Line BARBIER-MORARU</v>
      </c>
      <c r="D7" s="17" t="str">
        <f>'Annuaire des EPFL'!E7</f>
        <v>40 avenue du Drapeau 
BP 17510 
21075 DIJON cedex</v>
      </c>
    </row>
    <row r="8" spans="1:6" ht="28.8" x14ac:dyDescent="0.25">
      <c r="A8" s="15" t="str">
        <f>'Annuaire des EPFL'!A8</f>
        <v>EPFL Dauphiné</v>
      </c>
      <c r="B8" s="16" t="s">
        <v>55</v>
      </c>
      <c r="C8" s="16" t="str">
        <f>'Annuaire des EPFL'!D8</f>
        <v>Vincent REMY</v>
      </c>
      <c r="D8" s="17" t="str">
        <f>'Annuaire des EPFL'!E8</f>
        <v>44 avenue Marcelin Berthelot
38100 GRENOBLE</v>
      </c>
    </row>
    <row r="9" spans="1:6" ht="28.8" x14ac:dyDescent="0.25">
      <c r="A9" s="15" t="str">
        <f>'Annuaire des EPFL'!A9</f>
        <v>EPFL Doubs BFC</v>
      </c>
      <c r="B9" s="16" t="s">
        <v>55</v>
      </c>
      <c r="C9" s="16" t="str">
        <f>'Annuaire des EPFL'!D9</f>
        <v>Sylvaine VEDERE</v>
      </c>
      <c r="D9" s="17" t="str">
        <f>'Annuaire des EPFL'!E9</f>
        <v>21 rue Pergaud
25000 BESANCON</v>
      </c>
      <c r="F9" s="3"/>
    </row>
    <row r="10" spans="1:6" ht="57.6" x14ac:dyDescent="0.25">
      <c r="A10" s="15" t="str">
        <f>'Annuaire des EPFL'!A10</f>
        <v>EPFLI Foncier Cœur de France</v>
      </c>
      <c r="B10" s="16" t="s">
        <v>56</v>
      </c>
      <c r="C10" s="16" t="str">
        <f>'Annuaire des EPFL'!D10</f>
        <v>Ludovic HERBIN</v>
      </c>
      <c r="D10" s="17" t="str">
        <f>'Annuaire des EPFL'!E10</f>
        <v>Hôtel du Département
15 rue Eugène Vignat
BP2019
45010 ORLEANS CEDEX 1</v>
      </c>
      <c r="F10" s="3"/>
    </row>
    <row r="11" spans="1:6" ht="28.8" x14ac:dyDescent="0.25">
      <c r="A11" s="15" t="str">
        <f>'Annuaire des EPFL'!A11</f>
        <v>EPFL Grand Toulouse</v>
      </c>
      <c r="B11" s="16" t="s">
        <v>55</v>
      </c>
      <c r="C11" s="16" t="str">
        <f>'Annuaire des EPFL'!D11</f>
        <v>Marc VIGNERES</v>
      </c>
      <c r="D11" s="17" t="str">
        <f>'Annuaire des EPFL'!E11</f>
        <v>2, Place de la Légion d'Honneur
31500 TOULOUSE Cedex 5</v>
      </c>
      <c r="F11" s="3"/>
    </row>
    <row r="12" spans="1:6" ht="28.8" x14ac:dyDescent="0.25">
      <c r="A12" s="15" t="str">
        <f>'Annuaire des EPFL'!A12</f>
        <v>EPFL Guadeloupe</v>
      </c>
      <c r="B12" s="16" t="s">
        <v>56</v>
      </c>
      <c r="C12" s="16" t="str">
        <f>'Annuaire des EPFL'!D12</f>
        <v>Corine VINGATARAMIN</v>
      </c>
      <c r="D12" s="17" t="str">
        <f>'Annuaire des EPFL'!E12</f>
        <v>Route de La Rocade 
97139 GRAND CAMP ABYMES</v>
      </c>
      <c r="F12" s="3"/>
    </row>
    <row r="13" spans="1:6" ht="28.8" x14ac:dyDescent="0.25">
      <c r="A13" s="15" t="str">
        <f>'Annuaire des EPFL'!A13</f>
        <v>EPFL Haute-Savoie</v>
      </c>
      <c r="B13" s="16" t="s">
        <v>56</v>
      </c>
      <c r="C13" s="16" t="str">
        <f>'Annuaire des EPFL'!D13</f>
        <v>Catherine MINOT</v>
      </c>
      <c r="D13" s="17" t="str">
        <f>'Annuaire des EPFL'!E13</f>
        <v>1510 route de l'Arny 
74350 ALLONZIER LA CAILLE</v>
      </c>
      <c r="F13" s="3"/>
    </row>
    <row r="14" spans="1:6" ht="28.8" x14ac:dyDescent="0.25">
      <c r="A14" s="15" t="str">
        <f>'Annuaire des EPFL'!A14</f>
        <v>EPFL Landes Foncier</v>
      </c>
      <c r="B14" s="16" t="s">
        <v>56</v>
      </c>
      <c r="C14" s="16" t="str">
        <f>'Annuaire des EPFL'!D14</f>
        <v>Hélène SAINT-LAURENT</v>
      </c>
      <c r="D14" s="17" t="str">
        <f>'Annuaire des EPFL'!E14</f>
        <v>155 rue Martin Luther King
40000 MONT DE  MARSAN</v>
      </c>
      <c r="F14" s="3"/>
    </row>
    <row r="15" spans="1:6" ht="57.6" x14ac:dyDescent="0.25">
      <c r="A15" s="15" t="str">
        <f>'Annuaire des EPFL'!A15</f>
        <v>EPFL Martinique</v>
      </c>
      <c r="B15" s="16" t="s">
        <v>55</v>
      </c>
      <c r="C15" s="16" t="str">
        <f>'Annuaire des EPFL'!D15</f>
        <v>Christophe CLAIRIS</v>
      </c>
      <c r="D15" s="17" t="str">
        <f>'Annuaire des EPFL'!E15</f>
        <v>Tour Lumina - Boîte n°A7
1 rue Loulou Boislaville
ZAC de la Pointe Simon
97200 FORT-DE-France</v>
      </c>
      <c r="F15" s="3"/>
    </row>
    <row r="16" spans="1:6" ht="57.6" x14ac:dyDescent="0.25">
      <c r="A16" s="15" t="str">
        <f>'Annuaire des EPFL'!A16</f>
        <v>EPFL Mayenne - Sarthe</v>
      </c>
      <c r="B16" s="16" t="s">
        <v>56</v>
      </c>
      <c r="C16" s="16" t="str">
        <f>'Annuaire des EPFL'!D16</f>
        <v>Nadia BAZUREAU</v>
      </c>
      <c r="D16" s="17" t="str">
        <f>'Annuaire des EPFL'!E16</f>
        <v>Conseil départemental de la Mayenne
39 rue Mazagran
CS 21429
53014 LAVAL cedex</v>
      </c>
      <c r="F16" s="3"/>
    </row>
    <row r="17" spans="1:6" ht="43.2" x14ac:dyDescent="0.25">
      <c r="A17" s="15" t="str">
        <f>'Annuaire des EPFL'!A17</f>
        <v>EPFL Montauban</v>
      </c>
      <c r="B17" s="16" t="s">
        <v>55</v>
      </c>
      <c r="C17" s="16" t="str">
        <f>'Annuaire des EPFL'!D17</f>
        <v>Sébastien BOISSAT DE MAZERAT</v>
      </c>
      <c r="D17" s="17" t="str">
        <f>'Annuaire des EPFL'!E17</f>
        <v>Mairie de Montauban 
BP 764 
82013 MONTAUBAN cedex</v>
      </c>
      <c r="F17" s="3"/>
    </row>
    <row r="18" spans="1:6" ht="28.8" x14ac:dyDescent="0.25">
      <c r="A18" s="15" t="str">
        <f>'Annuaire des EPFL'!A18</f>
        <v>Office Foncier de la Corse</v>
      </c>
      <c r="B18" s="16" t="s">
        <v>56</v>
      </c>
      <c r="C18" s="16" t="str">
        <f>'Annuaire des EPFL'!D18</f>
        <v>Julie DA COSTA</v>
      </c>
      <c r="D18" s="17" t="str">
        <f>'Annuaire des EPFL'!E18</f>
        <v>22 cours Napoléon
20000 AJACCIO</v>
      </c>
      <c r="F18" s="3"/>
    </row>
    <row r="19" spans="1:6" ht="43.2" x14ac:dyDescent="0.25">
      <c r="A19" s="15" t="str">
        <f>'Annuaire des EPFL'!A19</f>
        <v>EPFL des territoires Oise et Aisne</v>
      </c>
      <c r="B19" s="16" t="s">
        <v>55</v>
      </c>
      <c r="C19" s="16" t="str">
        <f>'Annuaire des EPFL'!D19</f>
        <v>Jean-Marc DESCHODT</v>
      </c>
      <c r="D19" s="17" t="str">
        <f>'Annuaire des EPFL'!E19</f>
        <v>PAE du Haut Villé 
17 avenue du Beauvaisis
60000 BEAUVAIS</v>
      </c>
      <c r="F19" s="3"/>
    </row>
    <row r="20" spans="1:6" ht="43.2" x14ac:dyDescent="0.25">
      <c r="A20" s="15" t="str">
        <f>'Annuaire des EPFL'!A20</f>
        <v>EPFL Pays Basque</v>
      </c>
      <c r="B20" s="16" t="s">
        <v>55</v>
      </c>
      <c r="C20" s="16" t="str">
        <f>'Annuaire des EPFL'!D20</f>
        <v>Arnaud PORTIER</v>
      </c>
      <c r="D20" s="17" t="str">
        <f>'Annuaire des EPFL'!E20</f>
        <v>2 allée des Platanes 
BP 50511 
64105 BAYONNE CEDEX</v>
      </c>
      <c r="F20" s="3"/>
    </row>
    <row r="21" spans="1:6" ht="28.8" x14ac:dyDescent="0.25">
      <c r="A21" s="15" t="str">
        <f>'Annuaire des EPFL'!A21</f>
        <v>EPFL Perpignan Pyrénées Méditerranée</v>
      </c>
      <c r="B21" s="16" t="s">
        <v>55</v>
      </c>
      <c r="C21" s="16" t="str">
        <f>'Annuaire des EPFL'!D21</f>
        <v>Philippe MARECHAUX</v>
      </c>
      <c r="D21" s="17" t="str">
        <f>'Annuaire des EPFL'!E21</f>
        <v>35, Boulevard Saint-Assiscle
66000 PERPIGNAN</v>
      </c>
      <c r="F21" s="3"/>
    </row>
    <row r="22" spans="1:6" ht="28.8" x14ac:dyDescent="0.25">
      <c r="A22" s="15" t="str">
        <f>'Annuaire des EPFL'!A22</f>
        <v>EPFL Réunion</v>
      </c>
      <c r="B22" s="16" t="s">
        <v>56</v>
      </c>
      <c r="C22" s="16" t="str">
        <f>'Annuaire des EPFL'!D22</f>
        <v>Christine PARAME</v>
      </c>
      <c r="D22" s="17" t="str">
        <f>'Annuaire des EPFL'!E22</f>
        <v>7 rue André Lardy 
97438 SAINTE-MARIE</v>
      </c>
      <c r="F22" s="3"/>
    </row>
    <row r="23" spans="1:6" ht="28.8" x14ac:dyDescent="0.25">
      <c r="A23" s="15" t="str">
        <f>'Annuaire des EPFL'!A23</f>
        <v>EPFL Savoie</v>
      </c>
      <c r="B23" s="16" t="s">
        <v>55</v>
      </c>
      <c r="C23" s="16" t="str">
        <f>'Annuaire des EPFL'!D23</f>
        <v>Philippe POURCHET</v>
      </c>
      <c r="D23" s="17" t="str">
        <f>'Annuaire des EPFL'!E23</f>
        <v>25 rue Jean Pellerin
73000 CHAMBERY</v>
      </c>
      <c r="F23" s="3"/>
    </row>
    <row r="24" spans="1:6" ht="28.8" x14ac:dyDescent="0.25">
      <c r="A24" s="15" t="str">
        <f>'Annuaire des EPFL'!A24</f>
        <v>EPF SMAF Auvergne</v>
      </c>
      <c r="B24" s="16" t="s">
        <v>55</v>
      </c>
      <c r="C24" s="16" t="str">
        <f>'Annuaire des EPFL'!D24</f>
        <v>Jérémy MENDES</v>
      </c>
      <c r="D24" s="17" t="str">
        <f>'Annuaire des EPFL'!E24</f>
        <v>65 Bd François Mitterrand 
63000 CLERMONT-FERRAND</v>
      </c>
      <c r="F24" s="3"/>
    </row>
    <row r="25" spans="1:6" ht="50.4" customHeight="1" x14ac:dyDescent="0.25">
      <c r="A25" s="15" t="str">
        <f>'Annuaire des EPFL'!A25</f>
        <v>EPFL Tarn</v>
      </c>
      <c r="B25" s="16" t="s">
        <v>56</v>
      </c>
      <c r="C25" s="16" t="str">
        <f>'Annuaire des EPFL'!D25</f>
        <v>Elodie ALCAIDE</v>
      </c>
      <c r="D25" s="17" t="str">
        <f>'Annuaire des EPFL'!E25</f>
        <v>Espace Ressources Le Causse 
Espace d'Entreprises 
81115 CASTRES CEDEX</v>
      </c>
      <c r="F25" s="3"/>
    </row>
    <row r="26" spans="1:6" ht="50.4" customHeight="1" x14ac:dyDescent="0.25">
      <c r="A26" s="15" t="str">
        <f>'Annuaire des EPFL'!A26</f>
        <v>EPFL du Val de Loire</v>
      </c>
      <c r="B26" s="16" t="s">
        <v>56</v>
      </c>
      <c r="C26" s="16" t="str">
        <f>'Annuaire des EPFL'!D26</f>
        <v>Audrey DEKEYSER</v>
      </c>
      <c r="D26" s="17" t="str">
        <f>'Annuaire des EPFL'!E26</f>
        <v>26 Rue James Watt 
37200 TOURS</v>
      </c>
      <c r="F26" s="3"/>
    </row>
    <row r="27" spans="1:6" x14ac:dyDescent="0.25">
      <c r="F27" s="3"/>
    </row>
    <row r="28" spans="1:6" x14ac:dyDescent="0.25">
      <c r="F28" s="3"/>
    </row>
    <row r="29" spans="1:6" x14ac:dyDescent="0.25">
      <c r="F29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Annuaire des EPFL</vt:lpstr>
      <vt:lpstr>Publipostage Présidents</vt:lpstr>
      <vt:lpstr>Publipostage Directeurs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shachet</dc:creator>
  <cp:lastModifiedBy>Charlotte BOEX</cp:lastModifiedBy>
  <cp:lastPrinted>2022-05-30T07:48:53Z</cp:lastPrinted>
  <dcterms:created xsi:type="dcterms:W3CDTF">2011-10-03T10:04:29Z</dcterms:created>
  <dcterms:modified xsi:type="dcterms:W3CDTF">2025-10-03T08:21:10Z</dcterms:modified>
</cp:coreProperties>
</file>